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IT\Gemensamt\Projekt_och_uppdrag\Uppdrag\Nyttokalkyl\Verktyget\"/>
    </mc:Choice>
  </mc:AlternateContent>
  <xr:revisionPtr revIDLastSave="0" documentId="8_{4FA413C5-FF55-4475-AC98-FFB912737A5B}" xr6:coauthVersionLast="41" xr6:coauthVersionMax="41" xr10:uidLastSave="{00000000-0000-0000-0000-000000000000}"/>
  <bookViews>
    <workbookView xWindow="15" yWindow="15" windowWidth="23010" windowHeight="14400" xr2:uid="{00000000-000D-0000-FFFF-FFFF00000000}"/>
  </bookViews>
  <sheets>
    <sheet name="Nyttoanalys" sheetId="28" r:id="rId1"/>
    <sheet name="Nyttoskala" sheetId="27" r:id="rId2"/>
    <sheet name="Exempel på nyttor" sheetId="25"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8" l="1"/>
  <c r="I7" i="28"/>
  <c r="H7" i="28"/>
  <c r="G7" i="28"/>
  <c r="F7" i="28"/>
  <c r="E7" i="28"/>
  <c r="D7" i="28"/>
  <c r="C12" i="27"/>
  <c r="C13" i="27" l="1"/>
  <c r="D5" i="27" l="1"/>
  <c r="E5" i="27"/>
  <c r="F5" i="27"/>
  <c r="G5" i="27"/>
  <c r="D6" i="27"/>
  <c r="E6" i="27"/>
  <c r="F6" i="27"/>
  <c r="G6" i="27"/>
  <c r="C11" i="27"/>
  <c r="H11" i="27"/>
  <c r="C7" i="28" s="1"/>
  <c r="C14" i="27"/>
  <c r="C15" i="27"/>
  <c r="C16" i="27"/>
  <c r="C17" i="27"/>
  <c r="C18" i="27"/>
  <c r="D19" i="27"/>
  <c r="E19" i="27"/>
  <c r="F19" i="27"/>
  <c r="G19" i="27"/>
  <c r="H1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Bjuringer</author>
    <author>Hanna Broberg Danielsson</author>
  </authors>
  <commentList>
    <comment ref="B2" authorId="0" shapeId="0" xr:uid="{00000000-0006-0000-0000-000001000000}">
      <text>
        <r>
          <rPr>
            <b/>
            <sz val="9"/>
            <color indexed="81"/>
            <rFont val="Tahoma"/>
            <family val="2"/>
          </rPr>
          <t>Förklaring:</t>
        </r>
        <r>
          <rPr>
            <sz val="9"/>
            <color indexed="81"/>
            <rFont val="Tahoma"/>
            <family val="2"/>
          </rPr>
          <t xml:space="preserve">
Skriv en kort beskrivning av nyttan och vad den innebär.
Under fliken "Förslag på nyttor" finns just förslag på nyttor att få inspiration ifrån. Använd olika metoder för att identifiera nyttor, t ex workshop med olika intressenter. Om kolumnerna inte räcker till är det bara att lägga till fler.
På rad C visas ett exempel på en nytta, för att man lättare ska förstå hur man ska fylla i. Detta exempel ska så klart tas bort när man gör sin egen nyttoanalys.</t>
        </r>
      </text>
    </comment>
    <comment ref="B3" authorId="0" shapeId="0" xr:uid="{00000000-0006-0000-0000-000002000000}">
      <text>
        <r>
          <rPr>
            <b/>
            <sz val="9"/>
            <color indexed="81"/>
            <rFont val="Tahoma"/>
            <family val="2"/>
          </rPr>
          <t xml:space="preserve">Förklaring:
</t>
        </r>
        <r>
          <rPr>
            <i/>
            <sz val="9"/>
            <color indexed="81"/>
            <rFont val="Tahoma"/>
            <family val="2"/>
          </rPr>
          <t>Ekonomiska nyttor</t>
        </r>
        <r>
          <rPr>
            <b/>
            <sz val="9"/>
            <color indexed="81"/>
            <rFont val="Tahoma"/>
            <family val="2"/>
          </rPr>
          <t xml:space="preserve"> 
</t>
        </r>
        <r>
          <rPr>
            <sz val="9"/>
            <color indexed="81"/>
            <rFont val="Tahoma"/>
            <family val="2"/>
          </rPr>
          <t xml:space="preserve">Mätbara i monetära termer, exempelvis tidsbesparing tydligt som går att sätta i relation till lön.
</t>
        </r>
        <r>
          <rPr>
            <i/>
            <sz val="9"/>
            <color indexed="81"/>
            <rFont val="Tahoma"/>
            <family val="2"/>
          </rPr>
          <t xml:space="preserve">Kvalitativanyttor </t>
        </r>
        <r>
          <rPr>
            <sz val="9"/>
            <color indexed="81"/>
            <rFont val="Tahoma"/>
            <family val="2"/>
          </rPr>
          <t xml:space="preserve">
"Mjuka värden", ej mätbara i monetära termer. Svårare att hitta mått på men ändå mätbara. KPI eller nyckeltal.
</t>
        </r>
      </text>
    </comment>
    <comment ref="B4" authorId="1" shapeId="0" xr:uid="{00000000-0006-0000-0000-000003000000}">
      <text>
        <r>
          <rPr>
            <b/>
            <sz val="9"/>
            <color indexed="81"/>
            <rFont val="Tahoma"/>
            <family val="2"/>
          </rPr>
          <t xml:space="preserve">Förklaring:
</t>
        </r>
        <r>
          <rPr>
            <i/>
            <sz val="9"/>
            <color indexed="81"/>
            <rFont val="Tahoma"/>
            <family val="2"/>
          </rPr>
          <t xml:space="preserve">Direkt nytta 
</t>
        </r>
        <r>
          <rPr>
            <sz val="9"/>
            <color indexed="81"/>
            <rFont val="Tahoma"/>
            <family val="2"/>
          </rPr>
          <t xml:space="preserve">Direkt resultatpåverkande, tydligt samband mellan orsak och verkan. Som en följd av förändringen. Uppstår ofta precis efter implementering av förändringen.
</t>
        </r>
        <r>
          <rPr>
            <i/>
            <sz val="9"/>
            <color indexed="81"/>
            <rFont val="Tahoma"/>
            <family val="2"/>
          </rPr>
          <t xml:space="preserve">Indirekt nytta </t>
        </r>
        <r>
          <rPr>
            <sz val="9"/>
            <color indexed="81"/>
            <rFont val="Tahoma"/>
            <family val="2"/>
          </rPr>
          <t xml:space="preserve">
Inte lika tydligt samband mellan orsak och verkan. Kan behöva härledas i flera steg. Kräva även andra förändringar för att uppstå. Kan ofta dröja ett tag innan effekten kan mätas.</t>
        </r>
      </text>
    </comment>
    <comment ref="B5" authorId="0" shapeId="0" xr:uid="{00000000-0006-0000-0000-000004000000}">
      <text>
        <r>
          <rPr>
            <b/>
            <sz val="9"/>
            <color indexed="81"/>
            <rFont val="Tahoma"/>
            <family val="2"/>
          </rPr>
          <t xml:space="preserve">Förklaring: 
</t>
        </r>
        <r>
          <rPr>
            <sz val="9"/>
            <color indexed="81"/>
            <rFont val="Tahoma"/>
            <family val="2"/>
          </rPr>
          <t xml:space="preserve">Vem eller vilka kommer bli berörda och få del av den tilltänkta nyttan? Det kan ofta vara flera olika intressenter. Exempelvis: patienter, anhöriga, vårdpersonal,  den egna enheten eller en annan enhet, organisation utanför landstinget, beslutsfattare, invånare eller samhället i stort.
</t>
        </r>
      </text>
    </comment>
    <comment ref="B6" authorId="1" shapeId="0" xr:uid="{00000000-0006-0000-0000-000005000000}">
      <text>
        <r>
          <rPr>
            <b/>
            <sz val="9"/>
            <color indexed="81"/>
            <rFont val="Tahoma"/>
            <family val="2"/>
          </rPr>
          <t>Förklaring:</t>
        </r>
        <r>
          <rPr>
            <sz val="9"/>
            <color indexed="81"/>
            <rFont val="Tahoma"/>
            <family val="2"/>
          </rPr>
          <t xml:space="preserve">
Verksamhetens mål finns i verksamhetsplaner och i Stratsys.</t>
        </r>
      </text>
    </comment>
    <comment ref="B7" authorId="0" shapeId="0" xr:uid="{00000000-0006-0000-0000-00000A000000}">
      <text>
        <r>
          <rPr>
            <b/>
            <sz val="9"/>
            <color indexed="81"/>
            <rFont val="Tahoma"/>
            <family val="2"/>
          </rPr>
          <t xml:space="preserve">Förklaring:
</t>
        </r>
        <r>
          <rPr>
            <sz val="9"/>
            <color indexed="81"/>
            <rFont val="Tahoma"/>
            <family val="2"/>
          </rPr>
          <t>Beräkna en vikten nyttan på nyttoskalan, värde 0-100. Se flik "Nyttoskala". Vikta nyttans påverkan - ingen, liten, måttlig eller stor - inom samtliga fyra områden vårdsäkerhet, vårdkvalitet, patientfokus och arbetsmiljö. Summera det totala värdet. Vikten används för att jämföra nyttor med varandra. 
För jämförelse mellan projekt kan man antingen använda medel- eller medianvärdet för samtliga nyttor eller värdera hela projektet som sådant på nyttoskalan.</t>
        </r>
      </text>
    </comment>
    <comment ref="B8" authorId="0" shapeId="0" xr:uid="{00000000-0006-0000-0000-00000B000000}">
      <text>
        <r>
          <rPr>
            <b/>
            <sz val="9"/>
            <color indexed="81"/>
            <rFont val="Tahoma"/>
            <family val="2"/>
          </rPr>
          <t>Förklaring:</t>
        </r>
        <r>
          <rPr>
            <sz val="9"/>
            <color indexed="81"/>
            <rFont val="Tahoma"/>
            <family val="2"/>
          </rPr>
          <t xml:space="preserve">
Skriv en kort motivering till vald siffra på nyttoskalan.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Hanna Broberg Danielsson</author>
  </authors>
  <commentList>
    <comment ref="C10" authorId="0" shapeId="0" xr:uid="{BEE501A3-795D-4CC7-86B3-1B9B57C6232E}">
      <text>
        <r>
          <rPr>
            <b/>
            <sz val="9"/>
            <color indexed="81"/>
            <rFont val="Tahoma"/>
            <family val="2"/>
          </rPr>
          <t xml:space="preserve">Förklaring: </t>
        </r>
        <r>
          <rPr>
            <sz val="9"/>
            <color indexed="81"/>
            <rFont val="Tahoma"/>
            <family val="2"/>
          </rPr>
          <t>Lägg in nyttorna från nyttoanalysen här (fälten nedan är kopplade till flik 1, sy nyttorna ska komma upp automatiskt) och gör en viktning utifrån om de gör ingen, liten, måttlig eller stor skillnad inom områdena vårdsäkerhet, vårdkvalitet, patientfokus och arbetsmiljö. 
Nyttan skall viktas inom samtliga områden. Fyll i siffran för värdet i respektive kolumn. Nyttans totala värde räknas samman till höger och är kopplad till flik 1, så att den dyker upp där.
På första raden är ett exempel på viktning av den nytta som ligger som exempel i tabellen för nyttoanalys. Denna tas bort när du gör din egen viktning.</t>
        </r>
      </text>
    </comment>
  </commentList>
</comments>
</file>

<file path=xl/sharedStrings.xml><?xml version="1.0" encoding="utf-8"?>
<sst xmlns="http://schemas.openxmlformats.org/spreadsheetml/2006/main" count="79" uniqueCount="78">
  <si>
    <t>Beskrivning av nyttan</t>
  </si>
  <si>
    <t>Motivering till nyttoskala</t>
  </si>
  <si>
    <t>Stärkt personcentrering</t>
  </si>
  <si>
    <t>För vem/vilka nyttan uppstår</t>
  </si>
  <si>
    <t>Typ av nytta: direkt eller indirekt</t>
  </si>
  <si>
    <t>Typ av nytta: ekonomisk eller kvalitativ</t>
  </si>
  <si>
    <t>Information</t>
  </si>
  <si>
    <t>Processer</t>
  </si>
  <si>
    <t>Organisation</t>
  </si>
  <si>
    <t>Affärsmöjligheter</t>
  </si>
  <si>
    <t>IT-struktur</t>
  </si>
  <si>
    <t>Snabbare tillgång till information</t>
  </si>
  <si>
    <t>Kortare väntetider</t>
  </si>
  <si>
    <t>Kortare vårdförlopp</t>
  </si>
  <si>
    <t>Arbete kan utföras på annan plats</t>
  </si>
  <si>
    <t>Nya vårdformer</t>
  </si>
  <si>
    <t>Minskat behov av hårdvara</t>
  </si>
  <si>
    <t>Mindre tid för support och felsökning</t>
  </si>
  <si>
    <t>Ökad delaktighet</t>
  </si>
  <si>
    <t>Förbättrad vårdkvalitet</t>
  </si>
  <si>
    <t>Ökad tillgänglighet</t>
  </si>
  <si>
    <t>Bättre arbetsmiljö</t>
  </si>
  <si>
    <t>Ökad självständighet</t>
  </si>
  <si>
    <t>Jämlikare vård</t>
  </si>
  <si>
    <t>Tillförlitligare information</t>
  </si>
  <si>
    <t>Bättre beslut</t>
  </si>
  <si>
    <t>Förbättrad informationssäkerhet</t>
  </si>
  <si>
    <t>Förbättrad IT-säkerhet</t>
  </si>
  <si>
    <t>Tillförlitligare IT-lösningar</t>
  </si>
  <si>
    <t>Mindre stress</t>
  </si>
  <si>
    <t>Färre sjukskrivningar (personal)</t>
  </si>
  <si>
    <t>Kortare/färre sjukskrivningar (patient)</t>
  </si>
  <si>
    <t>Färre sjukresor</t>
  </si>
  <si>
    <t>Minskat lidande (patient)</t>
  </si>
  <si>
    <t>Ökad trygghet (patient)</t>
  </si>
  <si>
    <t>Kortare tid för utförande av aktivitet</t>
  </si>
  <si>
    <t>Mindre onödig tid (tidsspill)</t>
  </si>
  <si>
    <t>Bättre samarbete</t>
  </si>
  <si>
    <t>Effektivare nyttjande av yrkesroller</t>
  </si>
  <si>
    <t>Rätt vårdnivå</t>
  </si>
  <si>
    <t>Förskjutning av patienter till annan vårdnivå</t>
  </si>
  <si>
    <t>Färre fel, misstag och incidenter</t>
  </si>
  <si>
    <t>Ökad kunskap</t>
  </si>
  <si>
    <t>Snabbare svarstider</t>
  </si>
  <si>
    <t>Enklare att utföra arbetsuppgifter</t>
  </si>
  <si>
    <t>Arbetsmoment har automatiserats</t>
  </si>
  <si>
    <t>Arbetsmoment kan tas bort</t>
  </si>
  <si>
    <t>Tillgång till mer information</t>
  </si>
  <si>
    <t>Tillgång till information på andra platser</t>
  </si>
  <si>
    <t>Enklare att söka fram information</t>
  </si>
  <si>
    <t>Enklare att dokumentera</t>
  </si>
  <si>
    <t>Mindre dokumentation</t>
  </si>
  <si>
    <t>Mindre dubbeldokumentation</t>
  </si>
  <si>
    <t>Bättre översikt</t>
  </si>
  <si>
    <t>Enklare att navigera</t>
  </si>
  <si>
    <t>Ökad patientsäkerhet</t>
  </si>
  <si>
    <t>Bättre vårdhygien</t>
  </si>
  <si>
    <t>Summa</t>
  </si>
  <si>
    <t>Värden</t>
  </si>
  <si>
    <t>Nytta</t>
  </si>
  <si>
    <t>Stor skillnad</t>
  </si>
  <si>
    <t>Måttlig skillnad</t>
  </si>
  <si>
    <t>Liten skillnad</t>
  </si>
  <si>
    <t>Ingen skillnad</t>
  </si>
  <si>
    <t>Storleksvikt</t>
  </si>
  <si>
    <t>Arbetsmiljö</t>
  </si>
  <si>
    <t>Patientfokus</t>
  </si>
  <si>
    <t>Vårdkvalitet</t>
  </si>
  <si>
    <t>Vårdsäkerhet</t>
  </si>
  <si>
    <t>Ange vikt på nyttoskalan</t>
  </si>
  <si>
    <t>Nöjda kunder</t>
  </si>
  <si>
    <t>Verksamhetsmål som nyttan bidrar till</t>
  </si>
  <si>
    <t>Patienten, anhöriga, vårdpersonal</t>
  </si>
  <si>
    <t>Indikrekt</t>
  </si>
  <si>
    <t>Kvalitativ</t>
  </si>
  <si>
    <t>Patienten (och anhöriga) kan vara mer delaktig i sin vård och omsorg - ta del av information, vara med i planering och beslut</t>
  </si>
  <si>
    <t>Nyttoskala för hälso- och sjukvård</t>
  </si>
  <si>
    <t>Exempel på nyttor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</si>
</sst>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 #,##0.00\ _k_r_-;_-* &quot;-&quot;??\ _k_r_-;_-@_-"/>
    <numFmt numFmtId="164" formatCode="#,##0_ ;\-#,##0\ "/>
  </numFmts>
  <fonts count="17"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Arial"/>
      <family val="2"/>
    </font>
    <font>
      <sz val="11"/>
      <color theme="1"/>
      <name val="Arial"/>
      <family val="2"/>
    </font>
    <font>
      <sz val="11"/>
      <color rgb="FF3F3F76"/>
      <name val="Calibri"/>
      <family val="2"/>
      <scheme val="minor"/>
    </font>
    <font>
      <sz val="11"/>
      <color theme="0"/>
      <name val="Calibri"/>
      <family val="2"/>
      <scheme val="minor"/>
    </font>
    <font>
      <b/>
      <sz val="11"/>
      <color theme="1"/>
      <name val="Arial"/>
      <family val="2"/>
    </font>
    <font>
      <b/>
      <sz val="11"/>
      <name val="Arial"/>
      <family val="2"/>
    </font>
    <font>
      <b/>
      <sz val="12"/>
      <color theme="1"/>
      <name val="Arial"/>
      <family val="2"/>
    </font>
    <font>
      <b/>
      <sz val="16"/>
      <color theme="0"/>
      <name val="Arial"/>
      <family val="2"/>
    </font>
    <font>
      <b/>
      <sz val="22"/>
      <color theme="1"/>
      <name val="Arial"/>
      <family val="2"/>
    </font>
    <font>
      <b/>
      <sz val="22"/>
      <color theme="0"/>
      <name val="Arial"/>
      <family val="2"/>
    </font>
    <font>
      <i/>
      <sz val="9"/>
      <color indexed="81"/>
      <name val="Tahoma"/>
      <family val="2"/>
    </font>
    <font>
      <b/>
      <sz val="14"/>
      <color theme="0"/>
      <name val="Arial"/>
      <family val="2"/>
    </font>
    <font>
      <b/>
      <sz val="12"/>
      <color theme="0"/>
      <name val="Arial"/>
      <family val="2"/>
    </font>
  </fonts>
  <fills count="8">
    <fill>
      <patternFill patternType="none"/>
    </fill>
    <fill>
      <patternFill patternType="gray125"/>
    </fill>
    <fill>
      <patternFill patternType="solid">
        <fgColor rgb="FFD70032"/>
        <bgColor indexed="64"/>
      </patternFill>
    </fill>
    <fill>
      <patternFill patternType="solid">
        <fgColor rgb="FFDB0D15"/>
        <bgColor indexed="64"/>
      </patternFill>
    </fill>
    <fill>
      <patternFill patternType="solid">
        <fgColor rgb="FFFFCD00"/>
        <bgColor indexed="64"/>
      </patternFill>
    </fill>
    <fill>
      <patternFill patternType="solid">
        <fgColor theme="0"/>
        <bgColor indexed="64"/>
      </patternFill>
    </fill>
    <fill>
      <patternFill patternType="solid">
        <fgColor rgb="FFFFCC99"/>
      </patternFill>
    </fill>
    <fill>
      <patternFill patternType="solid">
        <fgColor theme="0" tint="-0.14999847407452621"/>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6" fillId="6" borderId="1" applyNumberFormat="0" applyAlignment="0" applyProtection="0"/>
  </cellStyleXfs>
  <cellXfs count="51">
    <xf numFmtId="0" fontId="0" fillId="0" borderId="0" xfId="0"/>
    <xf numFmtId="0" fontId="9" fillId="0" borderId="0" xfId="3" applyFont="1" applyFill="1" applyBorder="1"/>
    <xf numFmtId="0" fontId="5" fillId="7" borderId="0" xfId="0" applyFont="1" applyFill="1"/>
    <xf numFmtId="0" fontId="5" fillId="0" borderId="0" xfId="0" applyFont="1" applyAlignment="1">
      <alignment textRotation="45"/>
    </xf>
    <xf numFmtId="164" fontId="5" fillId="0" borderId="2" xfId="2" applyNumberFormat="1" applyFont="1" applyFill="1" applyBorder="1" applyAlignment="1">
      <alignment horizontal="left" indent="4"/>
    </xf>
    <xf numFmtId="164" fontId="5" fillId="0" borderId="2" xfId="2" applyNumberFormat="1" applyFont="1" applyBorder="1" applyAlignment="1">
      <alignment horizontal="left" indent="4"/>
    </xf>
    <xf numFmtId="0" fontId="5" fillId="7" borderId="0" xfId="0" applyFont="1" applyFill="1" applyAlignment="1">
      <alignment textRotation="45"/>
    </xf>
    <xf numFmtId="0" fontId="5" fillId="0" borderId="0" xfId="0" applyFont="1"/>
    <xf numFmtId="0" fontId="5" fillId="5" borderId="0" xfId="0" applyFont="1" applyFill="1"/>
    <xf numFmtId="0" fontId="5" fillId="5" borderId="0" xfId="0" applyFont="1" applyFill="1" applyBorder="1"/>
    <xf numFmtId="0" fontId="10" fillId="4" borderId="2" xfId="0" applyFont="1" applyFill="1" applyBorder="1" applyAlignment="1">
      <alignment vertical="top" wrapText="1"/>
    </xf>
    <xf numFmtId="0" fontId="5" fillId="0" borderId="2" xfId="0" applyFont="1" applyBorder="1" applyAlignment="1">
      <alignment horizontal="left" vertical="top"/>
    </xf>
    <xf numFmtId="0" fontId="4" fillId="5" borderId="0" xfId="0" applyFont="1" applyFill="1" applyAlignment="1">
      <alignment horizontal="left" vertical="center" indent="2"/>
    </xf>
    <xf numFmtId="0" fontId="10" fillId="4" borderId="2" xfId="0" applyFont="1" applyFill="1" applyBorder="1" applyAlignment="1">
      <alignment vertical="top"/>
    </xf>
    <xf numFmtId="0" fontId="5" fillId="5" borderId="3" xfId="0" applyFont="1" applyFill="1" applyBorder="1"/>
    <xf numFmtId="0" fontId="0" fillId="5" borderId="0" xfId="0" applyFill="1"/>
    <xf numFmtId="0" fontId="7" fillId="3" borderId="0" xfId="0" applyFont="1" applyFill="1"/>
    <xf numFmtId="0" fontId="15" fillId="3" borderId="0" xfId="0" applyFont="1" applyFill="1" applyAlignment="1">
      <alignment vertical="center"/>
    </xf>
    <xf numFmtId="0" fontId="8" fillId="0" borderId="0" xfId="0" applyFont="1" applyAlignment="1">
      <alignment textRotation="45"/>
    </xf>
    <xf numFmtId="0" fontId="5" fillId="5" borderId="0" xfId="0" applyFont="1" applyFill="1" applyAlignment="1">
      <alignment horizontal="right"/>
    </xf>
    <xf numFmtId="0" fontId="0" fillId="5" borderId="0" xfId="0" applyFill="1" applyAlignment="1">
      <alignment textRotation="45"/>
    </xf>
    <xf numFmtId="0" fontId="8" fillId="5" borderId="0" xfId="0" applyFont="1" applyFill="1"/>
    <xf numFmtId="0" fontId="5" fillId="5" borderId="0" xfId="0" applyFont="1" applyFill="1" applyAlignment="1">
      <alignment textRotation="45"/>
    </xf>
    <xf numFmtId="0" fontId="8" fillId="5" borderId="0" xfId="0" applyFont="1" applyFill="1" applyAlignment="1">
      <alignment horizontal="right"/>
    </xf>
    <xf numFmtId="164" fontId="5" fillId="5" borderId="0" xfId="0" applyNumberFormat="1" applyFont="1" applyFill="1"/>
    <xf numFmtId="164" fontId="5" fillId="5" borderId="0" xfId="0" applyNumberFormat="1" applyFont="1" applyFill="1" applyBorder="1"/>
    <xf numFmtId="1" fontId="5" fillId="0" borderId="2" xfId="0" applyNumberFormat="1" applyFont="1" applyBorder="1" applyAlignment="1"/>
    <xf numFmtId="164" fontId="5" fillId="0" borderId="2" xfId="0" applyNumberFormat="1" applyFont="1" applyBorder="1" applyAlignment="1"/>
    <xf numFmtId="1" fontId="5" fillId="0" borderId="2" xfId="1" applyNumberFormat="1" applyFont="1" applyFill="1" applyBorder="1" applyAlignment="1"/>
    <xf numFmtId="1" fontId="5" fillId="0" borderId="2" xfId="0" applyNumberFormat="1" applyFont="1" applyFill="1" applyBorder="1" applyAlignment="1"/>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4" fillId="3" borderId="0" xfId="0" applyFont="1" applyFill="1"/>
    <xf numFmtId="0" fontId="4" fillId="0" borderId="0" xfId="0" applyFont="1"/>
    <xf numFmtId="0" fontId="16" fillId="0" borderId="0" xfId="0" applyFont="1" applyAlignment="1">
      <alignment horizontal="center"/>
    </xf>
    <xf numFmtId="0" fontId="10" fillId="4" borderId="4" xfId="0" applyFont="1" applyFill="1" applyBorder="1"/>
    <xf numFmtId="0" fontId="10" fillId="0" borderId="0" xfId="0" applyFont="1"/>
    <xf numFmtId="0" fontId="4" fillId="0" borderId="5" xfId="0" applyFont="1" applyBorder="1" applyAlignment="1">
      <alignment horizontal="left" indent="1"/>
    </xf>
    <xf numFmtId="0" fontId="4" fillId="0" borderId="0" xfId="0" applyFont="1" applyBorder="1" applyAlignment="1">
      <alignment horizontal="left" indent="1"/>
    </xf>
    <xf numFmtId="0" fontId="4" fillId="0" borderId="0" xfId="0" applyFont="1" applyBorder="1"/>
    <xf numFmtId="0" fontId="4" fillId="0" borderId="7" xfId="0" applyFont="1" applyBorder="1" applyAlignment="1">
      <alignment horizontal="left" indent="1"/>
    </xf>
    <xf numFmtId="0" fontId="4" fillId="0" borderId="6" xfId="0" applyFont="1" applyBorder="1" applyAlignment="1">
      <alignment horizontal="left" indent="1"/>
    </xf>
    <xf numFmtId="0" fontId="4" fillId="0" borderId="0" xfId="0" applyFont="1" applyAlignment="1">
      <alignment horizontal="left" indent="1"/>
    </xf>
    <xf numFmtId="0" fontId="16" fillId="0" borderId="0" xfId="0" applyFont="1" applyFill="1" applyAlignment="1">
      <alignment horizontal="center"/>
    </xf>
    <xf numFmtId="0" fontId="4" fillId="0" borderId="0" xfId="0" applyFont="1" applyFill="1"/>
    <xf numFmtId="0" fontId="5" fillId="0" borderId="2" xfId="0" applyFont="1" applyFill="1" applyBorder="1" applyAlignment="1">
      <alignment wrapText="1"/>
    </xf>
    <xf numFmtId="0" fontId="13" fillId="3" borderId="2" xfId="0" applyFont="1" applyFill="1" applyBorder="1" applyAlignment="1">
      <alignment horizontal="center" vertical="center"/>
    </xf>
    <xf numFmtId="0" fontId="12" fillId="3" borderId="2" xfId="0" applyFont="1" applyFill="1" applyBorder="1" applyAlignment="1">
      <alignment horizontal="center" vertical="center"/>
    </xf>
    <xf numFmtId="0" fontId="11" fillId="2" borderId="0" xfId="0" applyFont="1" applyFill="1" applyAlignment="1">
      <alignment horizontal="center"/>
    </xf>
    <xf numFmtId="0" fontId="11" fillId="0" borderId="0" xfId="0" applyFont="1" applyAlignment="1">
      <alignment horizontal="center"/>
    </xf>
    <xf numFmtId="0" fontId="16" fillId="0" borderId="0" xfId="0" applyFont="1" applyAlignment="1">
      <alignment horizontal="center"/>
    </xf>
  </cellXfs>
  <cellStyles count="4">
    <cellStyle name="Indata" xfId="3" builtinId="20"/>
    <cellStyle name="Normal" xfId="0" builtinId="0"/>
    <cellStyle name="Procent" xfId="1" builtinId="5"/>
    <cellStyle name="Tusental" xfId="2" builtinId="3"/>
  </cellStyles>
  <dxfs count="0"/>
  <tableStyles count="0" defaultTableStyle="TableStyleMedium2" defaultPivotStyle="PivotStyleLight16"/>
  <colors>
    <mruColors>
      <color rgb="FFFFCD00"/>
      <color rgb="FFDB0D15"/>
      <color rgb="FFB6AD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11906</xdr:colOff>
      <xdr:row>1</xdr:row>
      <xdr:rowOff>0</xdr:rowOff>
    </xdr:to>
    <xdr:sp macro="" textlink="">
      <xdr:nvSpPr>
        <xdr:cNvPr id="2" name="Rektangel 1">
          <a:extLst>
            <a:ext uri="{FF2B5EF4-FFF2-40B4-BE49-F238E27FC236}">
              <a16:creationId xmlns:a16="http://schemas.microsoft.com/office/drawing/2014/main" id="{84B4FE28-7497-4A62-A78A-7E8CA9866475}"/>
            </a:ext>
          </a:extLst>
        </xdr:cNvPr>
        <xdr:cNvSpPr/>
      </xdr:nvSpPr>
      <xdr:spPr>
        <a:xfrm>
          <a:off x="2049780" y="0"/>
          <a:ext cx="2059781" cy="1905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oneCellAnchor>
    <xdr:from>
      <xdr:col>1</xdr:col>
      <xdr:colOff>285749</xdr:colOff>
      <xdr:row>0</xdr:row>
      <xdr:rowOff>103859</xdr:rowOff>
    </xdr:from>
    <xdr:ext cx="1450656" cy="665180"/>
    <xdr:pic>
      <xdr:nvPicPr>
        <xdr:cNvPr id="3" name="Bildobjekt 2">
          <a:extLst>
            <a:ext uri="{FF2B5EF4-FFF2-40B4-BE49-F238E27FC236}">
              <a16:creationId xmlns:a16="http://schemas.microsoft.com/office/drawing/2014/main" id="{544F2204-D196-4BB6-AF97-494DA4E4E05F}"/>
            </a:ext>
          </a:extLst>
        </xdr:cNvPr>
        <xdr:cNvPicPr>
          <a:picLocks noChangeAspect="1"/>
        </xdr:cNvPicPr>
      </xdr:nvPicPr>
      <xdr:blipFill>
        <a:blip xmlns:r="http://schemas.openxmlformats.org/officeDocument/2006/relationships" r:embed="rId1"/>
        <a:stretch>
          <a:fillRect/>
        </a:stretch>
      </xdr:blipFill>
      <xdr:spPr>
        <a:xfrm>
          <a:off x="2339339" y="105764"/>
          <a:ext cx="1450656" cy="665180"/>
        </a:xfrm>
        <a:prstGeom prst="rect">
          <a:avLst/>
        </a:prstGeom>
      </xdr:spPr>
    </xdr:pic>
    <xdr:clientData/>
  </xdr:oneCellAnchor>
  <xdr:oneCellAnchor>
    <xdr:from>
      <xdr:col>2</xdr:col>
      <xdr:colOff>142871</xdr:colOff>
      <xdr:row>0</xdr:row>
      <xdr:rowOff>71438</xdr:rowOff>
    </xdr:from>
    <xdr:ext cx="3393282" cy="623248"/>
    <xdr:sp macro="" textlink="">
      <xdr:nvSpPr>
        <xdr:cNvPr id="4" name="textruta 3">
          <a:extLst>
            <a:ext uri="{FF2B5EF4-FFF2-40B4-BE49-F238E27FC236}">
              <a16:creationId xmlns:a16="http://schemas.microsoft.com/office/drawing/2014/main" id="{AA80E2D0-C137-4834-953D-21416D2D5738}"/>
            </a:ext>
          </a:extLst>
        </xdr:cNvPr>
        <xdr:cNvSpPr txBox="1"/>
      </xdr:nvSpPr>
      <xdr:spPr>
        <a:xfrm>
          <a:off x="4244336" y="71438"/>
          <a:ext cx="3393282" cy="62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3600" b="0">
              <a:solidFill>
                <a:schemeClr val="bg1"/>
              </a:solidFill>
              <a:latin typeface="Arial" panose="020B0604020202020204" pitchFamily="34" charset="0"/>
              <a:cs typeface="Arial" panose="020B0604020202020204" pitchFamily="34" charset="0"/>
            </a:rPr>
            <a:t>Nyttoanalys</a:t>
          </a:r>
        </a:p>
      </xdr:txBody>
    </xdr:sp>
    <xdr:clientData/>
  </xdr:oneCellAnchor>
  <xdr:oneCellAnchor>
    <xdr:from>
      <xdr:col>1</xdr:col>
      <xdr:colOff>297655</xdr:colOff>
      <xdr:row>8</xdr:row>
      <xdr:rowOff>0</xdr:rowOff>
    </xdr:from>
    <xdr:ext cx="1466620" cy="357790"/>
    <xdr:sp macro="" textlink="">
      <xdr:nvSpPr>
        <xdr:cNvPr id="5" name="textruta 4">
          <a:extLst>
            <a:ext uri="{FF2B5EF4-FFF2-40B4-BE49-F238E27FC236}">
              <a16:creationId xmlns:a16="http://schemas.microsoft.com/office/drawing/2014/main" id="{B29E5C98-45C8-43DA-B27D-BA33E50E8A07}"/>
            </a:ext>
          </a:extLst>
        </xdr:cNvPr>
        <xdr:cNvSpPr txBox="1"/>
      </xdr:nvSpPr>
      <xdr:spPr>
        <a:xfrm>
          <a:off x="2349340" y="2903221"/>
          <a:ext cx="1466620"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800" b="1">
              <a:solidFill>
                <a:schemeClr val="bg1"/>
              </a:solidFill>
              <a:latin typeface="Arial" panose="020B0604020202020204" pitchFamily="34" charset="0"/>
              <a:cs typeface="Arial" panose="020B0604020202020204" pitchFamily="34" charset="0"/>
            </a:rPr>
            <a:t>Uppföljning</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28574</xdr:rowOff>
    </xdr:from>
    <xdr:to>
      <xdr:col>16</xdr:col>
      <xdr:colOff>581025</xdr:colOff>
      <xdr:row>19</xdr:row>
      <xdr:rowOff>38100</xdr:rowOff>
    </xdr:to>
    <xdr:sp macro="" textlink="">
      <xdr:nvSpPr>
        <xdr:cNvPr id="2" name="textruta 1">
          <a:extLst>
            <a:ext uri="{FF2B5EF4-FFF2-40B4-BE49-F238E27FC236}">
              <a16:creationId xmlns:a16="http://schemas.microsoft.com/office/drawing/2014/main" id="{4BBE1B04-E36A-4472-8E71-B416681A1273}"/>
            </a:ext>
          </a:extLst>
        </xdr:cNvPr>
        <xdr:cNvSpPr txBox="1"/>
      </xdr:nvSpPr>
      <xdr:spPr>
        <a:xfrm>
          <a:off x="6438900" y="552449"/>
          <a:ext cx="4648200" cy="3848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sv-SE" sz="1100" b="1">
              <a:solidFill>
                <a:schemeClr val="dk1"/>
              </a:solidFill>
              <a:effectLst/>
              <a:latin typeface="Arial" panose="020B0604020202020204" pitchFamily="34" charset="0"/>
              <a:ea typeface="+mn-ea"/>
              <a:cs typeface="Arial" panose="020B0604020202020204" pitchFamily="34" charset="0"/>
            </a:rPr>
            <a:t>Definition av kategorierna i skalan</a:t>
          </a:r>
        </a:p>
        <a:p>
          <a:pPr lvl="0"/>
          <a:endParaRPr lang="sv-SE" sz="1100" b="1">
            <a:solidFill>
              <a:schemeClr val="dk1"/>
            </a:solidFill>
            <a:effectLst/>
            <a:latin typeface="Arial" panose="020B0604020202020204" pitchFamily="34" charset="0"/>
            <a:ea typeface="+mn-ea"/>
            <a:cs typeface="Arial" panose="020B0604020202020204" pitchFamily="34" charset="0"/>
          </a:endParaRPr>
        </a:p>
        <a:p>
          <a:pPr lvl="0"/>
          <a:r>
            <a:rPr lang="sv-SE" sz="1100" b="0" i="1">
              <a:solidFill>
                <a:schemeClr val="dk1"/>
              </a:solidFill>
              <a:effectLst/>
              <a:latin typeface="Arial" panose="020B0604020202020204" pitchFamily="34" charset="0"/>
              <a:ea typeface="+mn-ea"/>
              <a:cs typeface="Arial" panose="020B0604020202020204" pitchFamily="34" charset="0"/>
            </a:rPr>
            <a:t>Vårdsäkerhet (Sveriges bästa... ...säkerhet)</a:t>
          </a:r>
          <a:br>
            <a:rPr lang="sv-SE" sz="11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Arial" panose="020B0604020202020204" pitchFamily="34" charset="0"/>
              <a:ea typeface="+mn-ea"/>
              <a:cs typeface="Arial" panose="020B0604020202020204" pitchFamily="34" charset="0"/>
            </a:rPr>
            <a:t>Patientsäkerhet, informationssäkerhet, följsamhet till patientdatalagen, åtkomliga och stabila system,</a:t>
          </a:r>
          <a:r>
            <a:rPr lang="sv-SE" sz="1100" baseline="0">
              <a:solidFill>
                <a:schemeClr val="dk1"/>
              </a:solidFill>
              <a:effectLst/>
              <a:latin typeface="Arial" panose="020B0604020202020204" pitchFamily="34" charset="0"/>
              <a:ea typeface="+mn-ea"/>
              <a:cs typeface="Arial" panose="020B0604020202020204" pitchFamily="34" charset="0"/>
            </a:rPr>
            <a:t> färre fel/komplikationer, </a:t>
          </a:r>
          <a:r>
            <a:rPr lang="sv-SE" sz="1100">
              <a:solidFill>
                <a:schemeClr val="dk1"/>
              </a:solidFill>
              <a:effectLst/>
              <a:latin typeface="Arial" panose="020B0604020202020204" pitchFamily="34" charset="0"/>
              <a:ea typeface="+mn-ea"/>
              <a:cs typeface="Arial" panose="020B0604020202020204" pitchFamily="34" charset="0"/>
            </a:rPr>
            <a:t>färre sjukhusförvärvade trycksår och infektioner</a:t>
          </a:r>
        </a:p>
        <a:p>
          <a:r>
            <a:rPr lang="sv-SE" sz="1100">
              <a:solidFill>
                <a:schemeClr val="dk1"/>
              </a:solidFill>
              <a:effectLst/>
              <a:latin typeface="Arial" panose="020B0604020202020204" pitchFamily="34" charset="0"/>
              <a:ea typeface="+mn-ea"/>
              <a:cs typeface="Arial" panose="020B0604020202020204" pitchFamily="34" charset="0"/>
            </a:rPr>
            <a:t> </a:t>
          </a:r>
        </a:p>
        <a:p>
          <a:pPr lvl="0"/>
          <a:r>
            <a:rPr lang="sv-SE" sz="1100" b="0" i="1">
              <a:solidFill>
                <a:schemeClr val="dk1"/>
              </a:solidFill>
              <a:effectLst/>
              <a:latin typeface="Arial" panose="020B0604020202020204" pitchFamily="34" charset="0"/>
              <a:ea typeface="+mn-ea"/>
              <a:cs typeface="Arial" panose="020B0604020202020204" pitchFamily="34" charset="0"/>
            </a:rPr>
            <a:t>Vårdkvalitet (Sveriges bästa kvalitet...)</a:t>
          </a:r>
          <a:br>
            <a:rPr lang="sv-SE" sz="11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Arial" panose="020B0604020202020204" pitchFamily="34" charset="0"/>
              <a:ea typeface="+mn-ea"/>
              <a:cs typeface="Arial" panose="020B0604020202020204" pitchFamily="34" charset="0"/>
            </a:rPr>
            <a:t>Att vården är kunskapsbaserad, faktabaserade beslut, bättre</a:t>
          </a:r>
          <a:r>
            <a:rPr lang="sv-SE" sz="1100" baseline="0">
              <a:solidFill>
                <a:schemeClr val="dk1"/>
              </a:solidFill>
              <a:effectLst/>
              <a:latin typeface="Arial" panose="020B0604020202020204" pitchFamily="34" charset="0"/>
              <a:ea typeface="+mn-ea"/>
              <a:cs typeface="Arial" panose="020B0604020202020204" pitchFamily="34" charset="0"/>
            </a:rPr>
            <a:t> beslut, </a:t>
          </a:r>
          <a:r>
            <a:rPr lang="sv-SE" sz="1100">
              <a:solidFill>
                <a:schemeClr val="dk1"/>
              </a:solidFill>
              <a:effectLst/>
              <a:latin typeface="Arial" panose="020B0604020202020204" pitchFamily="34" charset="0"/>
              <a:ea typeface="+mn-ea"/>
              <a:cs typeface="Arial" panose="020B0604020202020204" pitchFamily="34" charset="0"/>
            </a:rPr>
            <a:t>följsamhet mot riktlinjer. Förmåga att nå goda medicinska resultat, effektivare behandlingar, fler friska, färre sjuka, minskad dödlighet, färre trycksår, minskade infektioner, kortare köer, snabbare behandling</a:t>
          </a:r>
        </a:p>
        <a:p>
          <a:r>
            <a:rPr lang="sv-SE" sz="1100">
              <a:solidFill>
                <a:schemeClr val="dk1"/>
              </a:solidFill>
              <a:effectLst/>
              <a:latin typeface="Arial" panose="020B0604020202020204" pitchFamily="34" charset="0"/>
              <a:ea typeface="+mn-ea"/>
              <a:cs typeface="Arial" panose="020B0604020202020204" pitchFamily="34" charset="0"/>
            </a:rPr>
            <a:t> </a:t>
          </a:r>
        </a:p>
        <a:p>
          <a:pPr lvl="0"/>
          <a:r>
            <a:rPr lang="sv-SE" sz="1100" b="0" i="1">
              <a:solidFill>
                <a:schemeClr val="dk1"/>
              </a:solidFill>
              <a:effectLst/>
              <a:latin typeface="Arial" panose="020B0604020202020204" pitchFamily="34" charset="0"/>
              <a:ea typeface="+mn-ea"/>
              <a:cs typeface="Arial" panose="020B0604020202020204" pitchFamily="34" charset="0"/>
            </a:rPr>
            <a:t>Patientfokus (Nöjda invånare...,</a:t>
          </a:r>
          <a:r>
            <a:rPr lang="sv-SE" sz="1100" b="0" i="1" baseline="0">
              <a:solidFill>
                <a:schemeClr val="dk1"/>
              </a:solidFill>
              <a:effectLst/>
              <a:latin typeface="Arial" panose="020B0604020202020204" pitchFamily="34" charset="0"/>
              <a:ea typeface="+mn-ea"/>
              <a:cs typeface="Arial" panose="020B0604020202020204" pitchFamily="34" charset="0"/>
            </a:rPr>
            <a:t> Sveriges bästa... tillgänglighet...</a:t>
          </a:r>
          <a:r>
            <a:rPr lang="sv-SE" sz="1100" b="0" i="1">
              <a:solidFill>
                <a:schemeClr val="dk1"/>
              </a:solidFill>
              <a:effectLst/>
              <a:latin typeface="Arial" panose="020B0604020202020204" pitchFamily="34" charset="0"/>
              <a:ea typeface="+mn-ea"/>
              <a:cs typeface="Arial" panose="020B0604020202020204" pitchFamily="34" charset="0"/>
            </a:rPr>
            <a:t>)</a:t>
          </a:r>
          <a:br>
            <a:rPr lang="sv-SE" sz="11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Arial" panose="020B0604020202020204" pitchFamily="34" charset="0"/>
              <a:ea typeface="+mn-ea"/>
              <a:cs typeface="Arial" panose="020B0604020202020204" pitchFamily="34" charset="0"/>
            </a:rPr>
            <a:t>Upplevelse, helhetsintryck, delaktighet, livskvalitet, jämlik och tillgänglig hälso- och sjukvård, trygghet för patienten, förstroende, bemötande, respekt</a:t>
          </a:r>
        </a:p>
        <a:p>
          <a:r>
            <a:rPr lang="sv-SE" sz="1100">
              <a:solidFill>
                <a:schemeClr val="dk1"/>
              </a:solidFill>
              <a:effectLst/>
              <a:latin typeface="Arial" panose="020B0604020202020204" pitchFamily="34" charset="0"/>
              <a:ea typeface="+mn-ea"/>
              <a:cs typeface="Arial" panose="020B0604020202020204" pitchFamily="34" charset="0"/>
            </a:rPr>
            <a:t> </a:t>
          </a:r>
        </a:p>
        <a:p>
          <a:pPr lvl="0"/>
          <a:r>
            <a:rPr lang="sv-SE" sz="1100" b="0" i="1">
              <a:solidFill>
                <a:schemeClr val="dk1"/>
              </a:solidFill>
              <a:effectLst/>
              <a:latin typeface="Arial" panose="020B0604020202020204" pitchFamily="34" charset="0"/>
              <a:ea typeface="+mn-ea"/>
              <a:cs typeface="Arial" panose="020B0604020202020204" pitchFamily="34" charset="0"/>
            </a:rPr>
            <a:t>Arbetsmiljö (En av Sveriges bästa arbetsplatser)</a:t>
          </a:r>
          <a:br>
            <a:rPr lang="sv-SE" sz="1100">
              <a:solidFill>
                <a:schemeClr val="dk1"/>
              </a:solidFill>
              <a:effectLst/>
              <a:latin typeface="Arial" panose="020B0604020202020204" pitchFamily="34" charset="0"/>
              <a:ea typeface="+mn-ea"/>
              <a:cs typeface="Arial" panose="020B0604020202020204" pitchFamily="34" charset="0"/>
            </a:rPr>
          </a:br>
          <a:r>
            <a:rPr lang="sv-SE" sz="1100">
              <a:solidFill>
                <a:schemeClr val="dk1"/>
              </a:solidFill>
              <a:effectLst/>
              <a:latin typeface="Arial" panose="020B0604020202020204" pitchFamily="34" charset="0"/>
              <a:ea typeface="+mn-ea"/>
              <a:cs typeface="Arial" panose="020B0604020202020204" pitchFamily="34" charset="0"/>
            </a:rPr>
            <a:t>Både fysisk och mental, stress, socialt arbetsklimat, trygghet, användbarhet, användarvänlighet, tydlighet för medarbetaren (”det går att lita på systemet”), minskad sjukfrånvaro,</a:t>
          </a:r>
          <a:r>
            <a:rPr lang="sv-SE" sz="1100" baseline="0">
              <a:solidFill>
                <a:schemeClr val="dk1"/>
              </a:solidFill>
              <a:effectLst/>
              <a:latin typeface="Arial" panose="020B0604020202020204" pitchFamily="34" charset="0"/>
              <a:ea typeface="+mn-ea"/>
              <a:cs typeface="Arial" panose="020B0604020202020204" pitchFamily="34" charset="0"/>
            </a:rPr>
            <a:t> engagemang, motivation, ledarskap</a:t>
          </a:r>
          <a:endParaRPr lang="sv-SE" sz="1100">
            <a:solidFill>
              <a:schemeClr val="dk1"/>
            </a:solidFill>
            <a:effectLst/>
            <a:latin typeface="Arial" panose="020B0604020202020204" pitchFamily="34" charset="0"/>
            <a:ea typeface="+mn-ea"/>
            <a:cs typeface="Arial" panose="020B0604020202020204" pitchFamily="34" charset="0"/>
          </a:endParaRP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D799F-D3DB-4B47-A602-B69CE34B895C}">
  <sheetPr>
    <pageSetUpPr fitToPage="1"/>
  </sheetPr>
  <dimension ref="A1:L31"/>
  <sheetViews>
    <sheetView tabSelected="1" zoomScale="75" zoomScaleNormal="75" workbookViewId="0">
      <selection activeCell="D21" sqref="D21"/>
    </sheetView>
  </sheetViews>
  <sheetFormatPr defaultColWidth="30.7109375" defaultRowHeight="14.25" x14ac:dyDescent="0.2"/>
  <cols>
    <col min="1" max="1" width="4.5703125" style="7" customWidth="1"/>
    <col min="2" max="2" width="30.7109375" style="7"/>
    <col min="3" max="3" width="32.5703125" style="7" customWidth="1"/>
    <col min="4" max="16384" width="30.7109375" style="7"/>
  </cols>
  <sheetData>
    <row r="1" spans="1:12" ht="68.25" customHeight="1" x14ac:dyDescent="0.2">
      <c r="A1" s="14"/>
      <c r="B1" s="46"/>
      <c r="C1" s="47"/>
      <c r="D1" s="47"/>
      <c r="E1" s="47"/>
      <c r="F1" s="47"/>
      <c r="G1" s="47"/>
      <c r="H1" s="47"/>
      <c r="I1" s="47"/>
      <c r="J1" s="47"/>
      <c r="K1" s="8"/>
      <c r="L1" s="8"/>
    </row>
    <row r="2" spans="1:12" ht="75" customHeight="1" x14ac:dyDescent="0.2">
      <c r="A2" s="8"/>
      <c r="B2" s="13" t="s">
        <v>0</v>
      </c>
      <c r="C2" s="30" t="s">
        <v>75</v>
      </c>
      <c r="D2" s="30"/>
      <c r="E2" s="30"/>
      <c r="F2" s="30"/>
      <c r="G2" s="30"/>
      <c r="H2" s="30"/>
      <c r="I2" s="30"/>
      <c r="J2" s="30"/>
      <c r="K2" s="12"/>
      <c r="L2" s="8"/>
    </row>
    <row r="3" spans="1:12" ht="39.75" customHeight="1" x14ac:dyDescent="0.2">
      <c r="A3" s="8"/>
      <c r="B3" s="10" t="s">
        <v>5</v>
      </c>
      <c r="C3" s="11" t="s">
        <v>74</v>
      </c>
      <c r="D3" s="11"/>
      <c r="E3" s="11"/>
      <c r="F3" s="11"/>
      <c r="G3" s="11"/>
      <c r="H3" s="11"/>
      <c r="I3" s="11"/>
      <c r="J3" s="11"/>
      <c r="K3" s="8"/>
      <c r="L3" s="8"/>
    </row>
    <row r="4" spans="1:12" ht="42" customHeight="1" x14ac:dyDescent="0.2">
      <c r="A4" s="8"/>
      <c r="B4" s="10" t="s">
        <v>4</v>
      </c>
      <c r="C4" s="11" t="s">
        <v>73</v>
      </c>
      <c r="D4" s="11"/>
      <c r="E4" s="11"/>
      <c r="F4" s="11"/>
      <c r="G4" s="11"/>
      <c r="H4" s="11"/>
      <c r="I4" s="11"/>
      <c r="J4" s="11"/>
      <c r="K4" s="8"/>
      <c r="L4" s="8"/>
    </row>
    <row r="5" spans="1:12" ht="35.25" customHeight="1" x14ac:dyDescent="0.2">
      <c r="A5" s="8"/>
      <c r="B5" s="10" t="s">
        <v>3</v>
      </c>
      <c r="C5" s="30" t="s">
        <v>72</v>
      </c>
      <c r="D5" s="30"/>
      <c r="E5" s="30"/>
      <c r="F5" s="30"/>
      <c r="G5" s="30"/>
      <c r="H5" s="30"/>
      <c r="I5" s="30"/>
      <c r="J5" s="11"/>
      <c r="K5" s="8"/>
      <c r="L5" s="8"/>
    </row>
    <row r="6" spans="1:12" ht="35.25" customHeight="1" x14ac:dyDescent="0.2">
      <c r="A6" s="8"/>
      <c r="B6" s="10" t="s">
        <v>71</v>
      </c>
      <c r="C6" s="11" t="s">
        <v>70</v>
      </c>
      <c r="D6" s="30"/>
      <c r="E6" s="30"/>
      <c r="F6" s="30"/>
      <c r="G6" s="30"/>
      <c r="H6" s="30"/>
      <c r="I6" s="30"/>
      <c r="J6" s="11"/>
      <c r="K6" s="8"/>
      <c r="L6" s="8"/>
    </row>
    <row r="7" spans="1:12" ht="22.5" customHeight="1" x14ac:dyDescent="0.2">
      <c r="A7" s="8"/>
      <c r="B7" s="10" t="s">
        <v>69</v>
      </c>
      <c r="C7" s="11">
        <f>Nyttoskala!H11</f>
        <v>40</v>
      </c>
      <c r="D7" s="11">
        <f>Nyttoskala!H12</f>
        <v>0</v>
      </c>
      <c r="E7" s="11">
        <f>Nyttoskala!H13</f>
        <v>0</v>
      </c>
      <c r="F7" s="11">
        <f>Nyttoskala!H14</f>
        <v>0</v>
      </c>
      <c r="G7" s="11">
        <f>Nyttoskala!H15</f>
        <v>0</v>
      </c>
      <c r="H7" s="11">
        <f>Nyttoskala!H16</f>
        <v>0</v>
      </c>
      <c r="I7" s="11">
        <f>Nyttoskala!H17</f>
        <v>0</v>
      </c>
      <c r="J7" s="11">
        <f>Nyttoskala!H18</f>
        <v>0</v>
      </c>
      <c r="K7" s="8"/>
      <c r="L7" s="8"/>
    </row>
    <row r="8" spans="1:12" ht="36.75" customHeight="1" x14ac:dyDescent="0.2">
      <c r="A8" s="8"/>
      <c r="B8" s="10" t="s">
        <v>1</v>
      </c>
      <c r="C8" s="31"/>
      <c r="D8" s="11"/>
      <c r="E8" s="11"/>
      <c r="F8" s="11"/>
      <c r="G8" s="11"/>
      <c r="H8" s="11"/>
      <c r="I8" s="11"/>
      <c r="J8" s="11"/>
      <c r="K8" s="8"/>
      <c r="L8" s="8"/>
    </row>
    <row r="9" spans="1:12" x14ac:dyDescent="0.2">
      <c r="A9" s="8"/>
      <c r="B9" s="9"/>
      <c r="C9" s="9"/>
      <c r="D9" s="9"/>
      <c r="E9" s="9"/>
      <c r="F9" s="9"/>
      <c r="G9" s="9"/>
      <c r="H9" s="9"/>
      <c r="I9" s="9"/>
      <c r="J9" s="9"/>
      <c r="K9" s="8"/>
      <c r="L9" s="8"/>
    </row>
    <row r="10" spans="1:12" x14ac:dyDescent="0.2">
      <c r="A10" s="8"/>
      <c r="B10" s="8"/>
      <c r="C10" s="8"/>
      <c r="D10" s="8"/>
      <c r="E10" s="8"/>
      <c r="F10" s="8"/>
      <c r="G10" s="8"/>
      <c r="H10" s="8"/>
      <c r="I10" s="8"/>
      <c r="J10" s="8"/>
      <c r="K10" s="8"/>
      <c r="L10" s="8"/>
    </row>
    <row r="11" spans="1:12" x14ac:dyDescent="0.2">
      <c r="A11" s="8"/>
      <c r="B11" s="8"/>
      <c r="C11" s="8"/>
      <c r="D11" s="8"/>
      <c r="E11" s="8"/>
      <c r="F11" s="8"/>
      <c r="G11" s="8"/>
      <c r="H11" s="8"/>
      <c r="I11" s="8"/>
      <c r="J11" s="8"/>
      <c r="K11" s="8"/>
      <c r="L11" s="8"/>
    </row>
    <row r="12" spans="1:12" x14ac:dyDescent="0.2">
      <c r="A12" s="8"/>
      <c r="B12" s="8"/>
      <c r="C12" s="8"/>
      <c r="D12" s="8"/>
      <c r="E12" s="8"/>
      <c r="F12" s="8"/>
      <c r="G12" s="8"/>
      <c r="H12" s="8"/>
      <c r="I12" s="8"/>
      <c r="J12" s="8"/>
      <c r="K12" s="8"/>
      <c r="L12" s="8"/>
    </row>
    <row r="13" spans="1:12" x14ac:dyDescent="0.2">
      <c r="A13" s="8"/>
      <c r="B13" s="8"/>
      <c r="C13" s="8"/>
      <c r="D13" s="8"/>
      <c r="E13" s="8"/>
      <c r="F13" s="8"/>
      <c r="G13" s="8"/>
      <c r="H13" s="8"/>
      <c r="I13" s="8"/>
      <c r="J13" s="8"/>
      <c r="K13" s="8"/>
      <c r="L13" s="8"/>
    </row>
    <row r="14" spans="1:12" x14ac:dyDescent="0.2">
      <c r="A14" s="8"/>
      <c r="B14" s="8"/>
      <c r="C14" s="8"/>
      <c r="D14" s="8"/>
      <c r="E14" s="8"/>
      <c r="F14" s="8"/>
      <c r="G14" s="8"/>
      <c r="H14" s="8"/>
      <c r="I14" s="8"/>
      <c r="J14" s="8"/>
      <c r="K14" s="8"/>
      <c r="L14" s="8"/>
    </row>
    <row r="15" spans="1:12" x14ac:dyDescent="0.2">
      <c r="A15" s="8"/>
      <c r="B15" s="8"/>
      <c r="C15" s="8"/>
      <c r="D15" s="8"/>
      <c r="E15" s="8"/>
      <c r="F15" s="8"/>
      <c r="G15" s="8"/>
      <c r="H15" s="8"/>
      <c r="I15" s="8"/>
      <c r="J15" s="8"/>
      <c r="K15" s="8"/>
      <c r="L15" s="8"/>
    </row>
    <row r="16" spans="1:12" x14ac:dyDescent="0.2">
      <c r="A16" s="8"/>
      <c r="B16" s="8"/>
      <c r="C16" s="8"/>
      <c r="D16" s="8"/>
      <c r="E16" s="8"/>
      <c r="F16" s="8"/>
      <c r="G16" s="8"/>
      <c r="H16" s="8"/>
      <c r="I16" s="8"/>
      <c r="J16" s="8"/>
      <c r="K16" s="8"/>
      <c r="L16" s="8"/>
    </row>
    <row r="17" spans="1:12" x14ac:dyDescent="0.2">
      <c r="A17" s="8"/>
      <c r="B17" s="8"/>
      <c r="C17" s="8"/>
      <c r="D17" s="8"/>
      <c r="E17" s="8"/>
      <c r="F17" s="8"/>
      <c r="G17" s="8"/>
      <c r="H17" s="8"/>
      <c r="I17" s="8"/>
      <c r="J17" s="8"/>
      <c r="K17" s="8"/>
      <c r="L17" s="8"/>
    </row>
    <row r="18" spans="1:12" x14ac:dyDescent="0.2">
      <c r="A18" s="8"/>
      <c r="B18" s="8"/>
      <c r="C18" s="8"/>
      <c r="D18" s="8"/>
      <c r="E18" s="8"/>
      <c r="F18" s="8"/>
      <c r="G18" s="8"/>
      <c r="H18" s="8"/>
      <c r="I18" s="8"/>
      <c r="J18" s="8"/>
      <c r="K18" s="8"/>
      <c r="L18" s="8"/>
    </row>
    <row r="19" spans="1:12" x14ac:dyDescent="0.2">
      <c r="A19" s="8"/>
      <c r="B19" s="8"/>
      <c r="C19" s="8"/>
      <c r="D19" s="8"/>
      <c r="E19" s="8"/>
      <c r="F19" s="8"/>
      <c r="G19" s="8"/>
      <c r="H19" s="8"/>
      <c r="I19" s="8"/>
      <c r="J19" s="8"/>
      <c r="K19" s="8"/>
      <c r="L19" s="8"/>
    </row>
    <row r="20" spans="1:12" x14ac:dyDescent="0.2">
      <c r="A20" s="8"/>
      <c r="B20" s="8"/>
      <c r="C20" s="8"/>
      <c r="D20" s="8"/>
      <c r="E20" s="8"/>
      <c r="F20" s="8"/>
      <c r="G20" s="8"/>
      <c r="H20" s="8"/>
      <c r="I20" s="8"/>
      <c r="J20" s="8"/>
      <c r="K20" s="8"/>
      <c r="L20" s="8"/>
    </row>
    <row r="21" spans="1:12" x14ac:dyDescent="0.2">
      <c r="A21" s="8"/>
      <c r="B21" s="8"/>
      <c r="C21" s="8"/>
      <c r="D21" s="8"/>
      <c r="E21" s="8"/>
      <c r="F21" s="8"/>
      <c r="G21" s="8"/>
      <c r="H21" s="8"/>
      <c r="I21" s="8"/>
      <c r="J21" s="8"/>
      <c r="K21" s="8"/>
      <c r="L21" s="8"/>
    </row>
    <row r="22" spans="1:12" x14ac:dyDescent="0.2">
      <c r="A22" s="8"/>
      <c r="B22" s="8"/>
      <c r="C22" s="8"/>
      <c r="D22" s="8"/>
      <c r="E22" s="8"/>
      <c r="F22" s="8"/>
      <c r="G22" s="8"/>
      <c r="H22" s="8"/>
      <c r="I22" s="8"/>
      <c r="J22" s="8"/>
      <c r="K22" s="8"/>
      <c r="L22" s="8"/>
    </row>
    <row r="23" spans="1:12" x14ac:dyDescent="0.2">
      <c r="A23" s="8"/>
      <c r="B23" s="8"/>
      <c r="C23" s="8"/>
      <c r="D23" s="8"/>
      <c r="E23" s="8"/>
      <c r="F23" s="8"/>
      <c r="G23" s="8"/>
      <c r="H23" s="8"/>
      <c r="I23" s="8"/>
      <c r="J23" s="8"/>
      <c r="K23" s="8"/>
      <c r="L23" s="8"/>
    </row>
    <row r="24" spans="1:12" x14ac:dyDescent="0.2">
      <c r="A24" s="8"/>
      <c r="B24" s="8"/>
      <c r="C24" s="8"/>
      <c r="D24" s="8"/>
      <c r="E24" s="8"/>
      <c r="F24" s="8"/>
      <c r="G24" s="8"/>
      <c r="H24" s="8"/>
      <c r="I24" s="8"/>
      <c r="J24" s="8"/>
      <c r="K24" s="8"/>
      <c r="L24" s="8"/>
    </row>
    <row r="25" spans="1:12" x14ac:dyDescent="0.2">
      <c r="B25" s="8"/>
      <c r="C25" s="8"/>
      <c r="D25" s="8"/>
      <c r="E25" s="8"/>
      <c r="F25" s="8"/>
      <c r="G25" s="8"/>
      <c r="H25" s="8"/>
      <c r="I25" s="8"/>
      <c r="J25" s="8"/>
      <c r="K25" s="8"/>
      <c r="L25" s="8"/>
    </row>
    <row r="26" spans="1:12" x14ac:dyDescent="0.2">
      <c r="B26" s="8"/>
      <c r="C26" s="8"/>
      <c r="D26" s="8"/>
      <c r="E26" s="8"/>
      <c r="F26" s="8"/>
      <c r="G26" s="8"/>
      <c r="H26" s="8"/>
      <c r="I26" s="8"/>
      <c r="J26" s="8"/>
      <c r="K26" s="8"/>
      <c r="L26" s="8"/>
    </row>
    <row r="27" spans="1:12" x14ac:dyDescent="0.2">
      <c r="B27" s="8"/>
      <c r="C27" s="8"/>
      <c r="D27" s="8"/>
      <c r="E27" s="8"/>
      <c r="F27" s="8"/>
      <c r="G27" s="8"/>
      <c r="H27" s="8"/>
      <c r="I27" s="8"/>
      <c r="J27" s="8"/>
      <c r="K27" s="8"/>
      <c r="L27" s="8"/>
    </row>
    <row r="28" spans="1:12" x14ac:dyDescent="0.2">
      <c r="B28" s="8"/>
      <c r="C28" s="8"/>
      <c r="D28" s="8"/>
      <c r="E28" s="8"/>
      <c r="F28" s="8"/>
      <c r="G28" s="8"/>
      <c r="H28" s="8"/>
      <c r="I28" s="8"/>
      <c r="J28" s="8"/>
      <c r="K28" s="8"/>
      <c r="L28" s="8"/>
    </row>
    <row r="29" spans="1:12" x14ac:dyDescent="0.2">
      <c r="B29" s="8"/>
      <c r="C29" s="8"/>
      <c r="D29" s="8"/>
      <c r="E29" s="8"/>
      <c r="F29" s="8"/>
      <c r="G29" s="8"/>
      <c r="H29" s="8"/>
      <c r="I29" s="8"/>
      <c r="J29" s="8"/>
    </row>
    <row r="30" spans="1:12" x14ac:dyDescent="0.2">
      <c r="B30" s="8"/>
      <c r="C30" s="8"/>
      <c r="D30" s="8"/>
      <c r="E30" s="8"/>
      <c r="F30" s="8"/>
      <c r="G30" s="8"/>
      <c r="H30" s="8"/>
      <c r="I30" s="8"/>
      <c r="J30" s="8"/>
    </row>
    <row r="31" spans="1:12" x14ac:dyDescent="0.2">
      <c r="B31" s="8"/>
      <c r="C31" s="8"/>
      <c r="D31" s="8"/>
      <c r="E31" s="8"/>
      <c r="F31" s="8"/>
      <c r="G31" s="8"/>
      <c r="H31" s="8"/>
      <c r="I31" s="8"/>
      <c r="J31" s="8"/>
    </row>
  </sheetData>
  <mergeCells count="1">
    <mergeCell ref="B1:J1"/>
  </mergeCells>
  <pageMargins left="0.7" right="0.7" top="0.75" bottom="0.75" header="0.3" footer="0.3"/>
  <pageSetup paperSize="9" scale="4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C7060-EEEB-4023-AC60-C6D230313C46}">
  <dimension ref="A1:Z41"/>
  <sheetViews>
    <sheetView zoomScale="75" zoomScaleNormal="75" workbookViewId="0">
      <selection activeCell="G25" sqref="G25"/>
    </sheetView>
  </sheetViews>
  <sheetFormatPr defaultRowHeight="15" x14ac:dyDescent="0.25"/>
  <cols>
    <col min="1" max="1" width="3.42578125" customWidth="1"/>
    <col min="2" max="2" width="2.5703125" customWidth="1"/>
    <col min="3" max="3" width="22.140625" customWidth="1"/>
    <col min="4" max="4" width="13.28515625" bestFit="1" customWidth="1"/>
    <col min="5" max="5" width="10.7109375" bestFit="1" customWidth="1"/>
    <col min="6" max="6" width="11" bestFit="1" customWidth="1"/>
    <col min="7" max="7" width="10.42578125" bestFit="1" customWidth="1"/>
    <col min="9" max="9" width="10.85546875" customWidth="1"/>
  </cols>
  <sheetData>
    <row r="1" spans="1:26" ht="26.25" customHeight="1" x14ac:dyDescent="0.25">
      <c r="A1" s="16"/>
      <c r="B1" s="17" t="s">
        <v>76</v>
      </c>
      <c r="C1" s="16"/>
      <c r="D1" s="16"/>
      <c r="E1" s="16"/>
      <c r="F1" s="16"/>
      <c r="G1" s="16"/>
      <c r="H1" s="16"/>
      <c r="I1" s="16"/>
      <c r="J1" s="16"/>
      <c r="K1" s="16"/>
      <c r="L1" s="16"/>
      <c r="M1" s="16"/>
      <c r="N1" s="16"/>
      <c r="O1" s="16"/>
      <c r="P1" s="16"/>
      <c r="Q1" s="16"/>
      <c r="R1" s="15"/>
      <c r="S1" s="15"/>
      <c r="T1" s="15"/>
      <c r="U1" s="15"/>
      <c r="V1" s="15"/>
      <c r="W1" s="15"/>
      <c r="X1" s="15"/>
      <c r="Y1" s="15"/>
      <c r="Z1" s="15"/>
    </row>
    <row r="2" spans="1:26" x14ac:dyDescent="0.25">
      <c r="A2" s="15"/>
      <c r="B2" s="15"/>
      <c r="C2" s="15"/>
      <c r="D2" s="15"/>
      <c r="E2" s="15"/>
      <c r="F2" s="15"/>
      <c r="G2" s="15"/>
      <c r="H2" s="15"/>
      <c r="I2" s="15"/>
      <c r="J2" s="15"/>
      <c r="K2" s="15"/>
      <c r="L2" s="15"/>
      <c r="M2" s="15"/>
      <c r="N2" s="15"/>
      <c r="O2" s="15"/>
      <c r="P2" s="15"/>
      <c r="Q2" s="15"/>
      <c r="R2" s="15"/>
      <c r="S2" s="15"/>
      <c r="T2" s="15"/>
      <c r="U2" s="15"/>
      <c r="V2" s="15"/>
      <c r="W2" s="15"/>
      <c r="X2" s="15"/>
      <c r="Y2" s="15"/>
      <c r="Z2" s="15"/>
    </row>
    <row r="3" spans="1:26" ht="63" x14ac:dyDescent="0.25">
      <c r="A3" s="15"/>
      <c r="B3" s="15"/>
      <c r="C3" s="8"/>
      <c r="D3" s="18" t="s">
        <v>68</v>
      </c>
      <c r="E3" s="18" t="s">
        <v>67</v>
      </c>
      <c r="F3" s="18" t="s">
        <v>66</v>
      </c>
      <c r="G3" s="18" t="s">
        <v>65</v>
      </c>
      <c r="H3" s="3"/>
      <c r="I3" s="6" t="s">
        <v>64</v>
      </c>
      <c r="J3" s="15"/>
      <c r="K3" s="15"/>
      <c r="L3" s="15"/>
      <c r="M3" s="15"/>
      <c r="N3" s="15"/>
      <c r="O3" s="15"/>
      <c r="P3" s="15"/>
      <c r="Q3" s="15"/>
      <c r="R3" s="15"/>
      <c r="S3" s="15"/>
      <c r="T3" s="15"/>
      <c r="U3" s="15"/>
      <c r="V3" s="15"/>
      <c r="W3" s="15"/>
      <c r="X3" s="15"/>
      <c r="Y3" s="15"/>
      <c r="Z3" s="15"/>
    </row>
    <row r="4" spans="1:26" x14ac:dyDescent="0.25">
      <c r="A4" s="15"/>
      <c r="B4" s="15"/>
      <c r="C4" s="19" t="s">
        <v>63</v>
      </c>
      <c r="D4" s="5">
        <v>0</v>
      </c>
      <c r="E4" s="5">
        <v>0</v>
      </c>
      <c r="F4" s="5">
        <v>0</v>
      </c>
      <c r="G4" s="5">
        <v>0</v>
      </c>
      <c r="H4" s="22"/>
      <c r="I4" s="2">
        <v>0</v>
      </c>
      <c r="J4" s="15"/>
      <c r="K4" s="15"/>
      <c r="L4" s="15"/>
      <c r="M4" s="15"/>
      <c r="N4" s="15"/>
      <c r="O4" s="15"/>
      <c r="P4" s="15"/>
      <c r="Q4" s="15"/>
      <c r="R4" s="15"/>
      <c r="S4" s="15"/>
      <c r="T4" s="15"/>
      <c r="U4" s="15"/>
      <c r="V4" s="15"/>
      <c r="W4" s="15"/>
      <c r="X4" s="15"/>
      <c r="Y4" s="15"/>
      <c r="Z4" s="15"/>
    </row>
    <row r="5" spans="1:26" x14ac:dyDescent="0.25">
      <c r="A5" s="15"/>
      <c r="B5" s="15"/>
      <c r="C5" s="19" t="s">
        <v>62</v>
      </c>
      <c r="D5" s="5">
        <f>D7*I5/100</f>
        <v>5.78</v>
      </c>
      <c r="E5" s="5">
        <f>E7*I5/100</f>
        <v>4.59</v>
      </c>
      <c r="F5" s="5">
        <f>F7*I5/100</f>
        <v>3.74</v>
      </c>
      <c r="G5" s="5">
        <f>G7*I5/100</f>
        <v>2.89</v>
      </c>
      <c r="H5" s="22"/>
      <c r="I5" s="2">
        <v>17</v>
      </c>
      <c r="J5" s="15"/>
      <c r="K5" s="15"/>
      <c r="L5" s="15"/>
      <c r="M5" s="15"/>
      <c r="N5" s="15"/>
      <c r="O5" s="15"/>
      <c r="P5" s="15"/>
      <c r="Q5" s="15"/>
      <c r="R5" s="15"/>
      <c r="S5" s="15"/>
      <c r="T5" s="15"/>
      <c r="U5" s="15"/>
      <c r="V5" s="15"/>
      <c r="W5" s="15"/>
      <c r="X5" s="15"/>
      <c r="Y5" s="15"/>
      <c r="Z5" s="15"/>
    </row>
    <row r="6" spans="1:26" x14ac:dyDescent="0.25">
      <c r="A6" s="15"/>
      <c r="B6" s="15"/>
      <c r="C6" s="19" t="s">
        <v>61</v>
      </c>
      <c r="D6" s="5">
        <f>D7*I6/100</f>
        <v>14.96</v>
      </c>
      <c r="E6" s="5">
        <f>E7*I6/100</f>
        <v>11.88</v>
      </c>
      <c r="F6" s="5">
        <f>F7*I6/100</f>
        <v>9.68</v>
      </c>
      <c r="G6" s="5">
        <f>G7*I6/100</f>
        <v>7.48</v>
      </c>
      <c r="H6" s="22"/>
      <c r="I6" s="2">
        <v>44</v>
      </c>
      <c r="J6" s="15"/>
      <c r="K6" s="15"/>
      <c r="L6" s="15"/>
      <c r="M6" s="15"/>
      <c r="N6" s="15"/>
      <c r="O6" s="15"/>
      <c r="P6" s="15"/>
      <c r="Q6" s="15"/>
      <c r="R6" s="15"/>
      <c r="S6" s="15"/>
      <c r="T6" s="15"/>
      <c r="U6" s="15"/>
      <c r="V6" s="15"/>
      <c r="W6" s="15"/>
      <c r="X6" s="15"/>
      <c r="Y6" s="15"/>
      <c r="Z6" s="15"/>
    </row>
    <row r="7" spans="1:26" x14ac:dyDescent="0.25">
      <c r="A7" s="15"/>
      <c r="B7" s="15"/>
      <c r="C7" s="19" t="s">
        <v>60</v>
      </c>
      <c r="D7" s="4">
        <v>34</v>
      </c>
      <c r="E7" s="4">
        <v>27</v>
      </c>
      <c r="F7" s="4">
        <v>22</v>
      </c>
      <c r="G7" s="4">
        <v>17</v>
      </c>
      <c r="H7" s="22"/>
      <c r="I7" s="2">
        <v>100</v>
      </c>
      <c r="J7" s="15"/>
      <c r="K7" s="15"/>
      <c r="L7" s="15"/>
      <c r="M7" s="15"/>
      <c r="N7" s="15"/>
      <c r="O7" s="15"/>
      <c r="P7" s="15"/>
      <c r="Q7" s="15"/>
      <c r="R7" s="15"/>
      <c r="S7" s="15"/>
      <c r="T7" s="15"/>
      <c r="U7" s="15"/>
      <c r="V7" s="15"/>
      <c r="W7" s="15"/>
      <c r="X7" s="15"/>
      <c r="Y7" s="15"/>
      <c r="Z7" s="15"/>
    </row>
    <row r="8" spans="1:26" x14ac:dyDescent="0.25">
      <c r="A8" s="15"/>
      <c r="B8" s="15"/>
      <c r="C8" s="15"/>
      <c r="D8" s="15"/>
      <c r="E8" s="15"/>
      <c r="F8" s="15"/>
      <c r="G8" s="15"/>
      <c r="H8" s="20"/>
      <c r="I8" s="15"/>
      <c r="J8" s="15"/>
      <c r="K8" s="15"/>
      <c r="L8" s="15"/>
      <c r="M8" s="15"/>
      <c r="N8" s="15"/>
      <c r="O8" s="15"/>
      <c r="P8" s="15"/>
      <c r="Q8" s="15"/>
      <c r="R8" s="15"/>
      <c r="S8" s="15"/>
      <c r="T8" s="15"/>
      <c r="U8" s="15"/>
      <c r="V8" s="15"/>
      <c r="W8" s="15"/>
      <c r="X8" s="15"/>
      <c r="Y8" s="15"/>
      <c r="Z8" s="15"/>
    </row>
    <row r="9" spans="1:26" x14ac:dyDescent="0.25">
      <c r="A9" s="15"/>
      <c r="B9" s="15"/>
      <c r="C9" s="15"/>
      <c r="D9" s="15"/>
      <c r="E9" s="15"/>
      <c r="F9" s="15"/>
      <c r="G9" s="15"/>
      <c r="H9" s="20"/>
      <c r="I9" s="15"/>
      <c r="J9" s="15"/>
      <c r="K9" s="15"/>
      <c r="L9" s="15"/>
      <c r="M9" s="15"/>
      <c r="N9" s="15"/>
      <c r="O9" s="15"/>
      <c r="P9" s="15"/>
      <c r="Q9" s="15"/>
      <c r="R9" s="15"/>
      <c r="S9" s="15"/>
      <c r="T9" s="15"/>
      <c r="U9" s="15"/>
      <c r="V9" s="15"/>
      <c r="W9" s="15"/>
      <c r="X9" s="15"/>
      <c r="Y9" s="15"/>
      <c r="Z9" s="15"/>
    </row>
    <row r="10" spans="1:26" x14ac:dyDescent="0.25">
      <c r="A10" s="15"/>
      <c r="B10" s="15"/>
      <c r="C10" s="1" t="s">
        <v>59</v>
      </c>
      <c r="D10" s="21" t="s">
        <v>58</v>
      </c>
      <c r="E10" s="21"/>
      <c r="F10" s="21"/>
      <c r="G10" s="21"/>
      <c r="H10" s="21" t="s">
        <v>57</v>
      </c>
      <c r="I10" s="15"/>
      <c r="J10" s="15"/>
      <c r="K10" s="15"/>
      <c r="L10" s="15"/>
      <c r="M10" s="15"/>
      <c r="N10" s="15"/>
      <c r="O10" s="15"/>
      <c r="P10" s="15"/>
      <c r="Q10" s="15"/>
      <c r="R10" s="15"/>
      <c r="S10" s="15"/>
      <c r="T10" s="15"/>
      <c r="U10" s="15"/>
      <c r="V10" s="15"/>
      <c r="W10" s="15"/>
      <c r="X10" s="15"/>
      <c r="Y10" s="15"/>
      <c r="Z10" s="15"/>
    </row>
    <row r="11" spans="1:26" ht="86.25" x14ac:dyDescent="0.25">
      <c r="A11" s="15"/>
      <c r="B11" s="15"/>
      <c r="C11" s="45" t="str">
        <f>(Nyttoanalys!C2)</f>
        <v>Patienten (och anhöriga) kan vara mer delaktig i sin vård och omsorg - ta del av information, vara med i planering och beslut</v>
      </c>
      <c r="D11" s="26">
        <v>6</v>
      </c>
      <c r="E11" s="26">
        <v>5</v>
      </c>
      <c r="F11" s="26">
        <v>22</v>
      </c>
      <c r="G11" s="26">
        <v>7</v>
      </c>
      <c r="H11" s="27">
        <f>SUM(D11:G11)</f>
        <v>40</v>
      </c>
      <c r="I11" s="15"/>
      <c r="J11" s="15"/>
      <c r="K11" s="15"/>
      <c r="L11" s="15"/>
      <c r="M11" s="15"/>
      <c r="N11" s="15"/>
      <c r="O11" s="15"/>
      <c r="P11" s="15"/>
      <c r="Q11" s="15"/>
      <c r="R11" s="15"/>
      <c r="S11" s="15"/>
      <c r="T11" s="15"/>
      <c r="U11" s="15"/>
      <c r="V11" s="15"/>
      <c r="W11" s="15"/>
      <c r="X11" s="15"/>
      <c r="Y11" s="15"/>
      <c r="Z11" s="15"/>
    </row>
    <row r="12" spans="1:26" x14ac:dyDescent="0.25">
      <c r="A12" s="15"/>
      <c r="B12" s="15"/>
      <c r="C12" s="45">
        <f>(Nyttoanalys!D2)</f>
        <v>0</v>
      </c>
      <c r="D12" s="26"/>
      <c r="E12" s="26"/>
      <c r="F12" s="26"/>
      <c r="G12" s="26"/>
      <c r="H12" s="27"/>
      <c r="I12" s="15"/>
      <c r="J12" s="15"/>
      <c r="K12" s="15"/>
      <c r="L12" s="15"/>
      <c r="M12" s="15"/>
      <c r="N12" s="15"/>
      <c r="O12" s="15"/>
      <c r="P12" s="15"/>
      <c r="Q12" s="15"/>
      <c r="R12" s="15"/>
      <c r="S12" s="15"/>
      <c r="T12" s="15"/>
      <c r="U12" s="15"/>
      <c r="V12" s="15"/>
      <c r="W12" s="15"/>
      <c r="X12" s="15"/>
      <c r="Y12" s="15"/>
      <c r="Z12" s="15"/>
    </row>
    <row r="13" spans="1:26" x14ac:dyDescent="0.25">
      <c r="A13" s="15"/>
      <c r="B13" s="15"/>
      <c r="C13" s="45">
        <f>Nyttoanalys!E2</f>
        <v>0</v>
      </c>
      <c r="D13" s="28"/>
      <c r="E13" s="26"/>
      <c r="F13" s="28"/>
      <c r="G13" s="26"/>
      <c r="H13" s="27"/>
      <c r="I13" s="15"/>
      <c r="J13" s="15"/>
      <c r="K13" s="15"/>
      <c r="L13" s="15"/>
      <c r="M13" s="15"/>
      <c r="N13" s="15"/>
      <c r="O13" s="15"/>
      <c r="P13" s="15"/>
      <c r="Q13" s="15"/>
      <c r="R13" s="15"/>
      <c r="S13" s="15"/>
      <c r="T13" s="15"/>
      <c r="U13" s="15"/>
      <c r="V13" s="15"/>
      <c r="W13" s="15"/>
      <c r="X13" s="15"/>
      <c r="Y13" s="15"/>
      <c r="Z13" s="15"/>
    </row>
    <row r="14" spans="1:26" x14ac:dyDescent="0.25">
      <c r="A14" s="15"/>
      <c r="B14" s="15"/>
      <c r="C14" s="45">
        <f>(Nyttoanalys!F2)</f>
        <v>0</v>
      </c>
      <c r="D14" s="28"/>
      <c r="E14" s="26"/>
      <c r="F14" s="28"/>
      <c r="G14" s="26"/>
      <c r="H14" s="27"/>
      <c r="I14" s="15"/>
      <c r="J14" s="15"/>
      <c r="K14" s="15"/>
      <c r="L14" s="15"/>
      <c r="M14" s="15"/>
      <c r="N14" s="15"/>
      <c r="O14" s="15"/>
      <c r="P14" s="15"/>
      <c r="Q14" s="15"/>
      <c r="R14" s="15"/>
      <c r="S14" s="15"/>
      <c r="T14" s="15"/>
      <c r="U14" s="15"/>
      <c r="V14" s="15"/>
      <c r="W14" s="15"/>
      <c r="X14" s="15"/>
      <c r="Y14" s="15"/>
      <c r="Z14" s="15"/>
    </row>
    <row r="15" spans="1:26" x14ac:dyDescent="0.25">
      <c r="A15" s="15"/>
      <c r="B15" s="15"/>
      <c r="C15" s="45">
        <f>(Nyttoanalys!G2)</f>
        <v>0</v>
      </c>
      <c r="D15" s="28"/>
      <c r="E15" s="26"/>
      <c r="F15" s="28"/>
      <c r="G15" s="26"/>
      <c r="H15" s="27"/>
      <c r="I15" s="15"/>
      <c r="J15" s="15"/>
      <c r="K15" s="15"/>
      <c r="L15" s="15"/>
      <c r="M15" s="15"/>
      <c r="N15" s="15"/>
      <c r="O15" s="15"/>
      <c r="P15" s="15"/>
      <c r="Q15" s="15"/>
      <c r="R15" s="15"/>
      <c r="S15" s="15"/>
      <c r="T15" s="15"/>
      <c r="U15" s="15"/>
      <c r="V15" s="15"/>
      <c r="W15" s="15"/>
      <c r="X15" s="15"/>
      <c r="Y15" s="15"/>
      <c r="Z15" s="15"/>
    </row>
    <row r="16" spans="1:26" x14ac:dyDescent="0.25">
      <c r="A16" s="15"/>
      <c r="B16" s="15"/>
      <c r="C16" s="45">
        <f>(Nyttoanalys!H2)</f>
        <v>0</v>
      </c>
      <c r="D16" s="28"/>
      <c r="E16" s="26"/>
      <c r="F16" s="28"/>
      <c r="G16" s="26"/>
      <c r="H16" s="27"/>
      <c r="I16" s="15"/>
      <c r="J16" s="15"/>
      <c r="K16" s="15"/>
      <c r="L16" s="15"/>
      <c r="M16" s="15"/>
      <c r="N16" s="15"/>
      <c r="O16" s="15"/>
      <c r="P16" s="15"/>
      <c r="Q16" s="15"/>
      <c r="R16" s="15"/>
      <c r="S16" s="15"/>
      <c r="T16" s="15"/>
      <c r="U16" s="15"/>
      <c r="V16" s="15"/>
      <c r="W16" s="15"/>
      <c r="X16" s="15"/>
      <c r="Y16" s="15"/>
      <c r="Z16" s="15"/>
    </row>
    <row r="17" spans="1:26" x14ac:dyDescent="0.25">
      <c r="A17" s="15"/>
      <c r="B17" s="15"/>
      <c r="C17" s="45">
        <f>(Nyttoanalys!I2)</f>
        <v>0</v>
      </c>
      <c r="D17" s="28"/>
      <c r="E17" s="26"/>
      <c r="F17" s="29"/>
      <c r="G17" s="26"/>
      <c r="H17" s="27"/>
      <c r="I17" s="15"/>
      <c r="J17" s="15"/>
      <c r="K17" s="15"/>
      <c r="L17" s="15"/>
      <c r="M17" s="15"/>
      <c r="N17" s="15"/>
      <c r="O17" s="15"/>
      <c r="P17" s="15"/>
      <c r="Q17" s="15"/>
      <c r="R17" s="15"/>
      <c r="S17" s="15"/>
      <c r="T17" s="15"/>
      <c r="U17" s="15"/>
      <c r="V17" s="15"/>
      <c r="W17" s="15"/>
      <c r="X17" s="15"/>
      <c r="Y17" s="15"/>
      <c r="Z17" s="15"/>
    </row>
    <row r="18" spans="1:26" x14ac:dyDescent="0.25">
      <c r="A18" s="15"/>
      <c r="B18" s="15"/>
      <c r="C18" s="45">
        <f>(Nyttoanalys!J2)</f>
        <v>0</v>
      </c>
      <c r="D18" s="28"/>
      <c r="E18" s="26"/>
      <c r="F18" s="26"/>
      <c r="G18" s="26"/>
      <c r="H18" s="27"/>
      <c r="I18" s="15"/>
      <c r="J18" s="15"/>
      <c r="K18" s="15"/>
      <c r="L18" s="15"/>
      <c r="M18" s="15"/>
      <c r="N18" s="15"/>
      <c r="O18" s="15"/>
      <c r="P18" s="15"/>
      <c r="Q18" s="15"/>
      <c r="R18" s="15"/>
      <c r="S18" s="15"/>
      <c r="T18" s="15"/>
      <c r="U18" s="15"/>
      <c r="V18" s="15"/>
      <c r="W18" s="15"/>
      <c r="X18" s="15"/>
      <c r="Y18" s="15"/>
      <c r="Z18" s="15"/>
    </row>
    <row r="19" spans="1:26" x14ac:dyDescent="0.25">
      <c r="A19" s="15"/>
      <c r="B19" s="15"/>
      <c r="C19" s="23" t="s">
        <v>57</v>
      </c>
      <c r="D19" s="24">
        <f>SUM(D11:D18)</f>
        <v>6</v>
      </c>
      <c r="E19" s="24">
        <f>SUM(E11:E18)</f>
        <v>5</v>
      </c>
      <c r="F19" s="24">
        <f>SUM(F11:F18)</f>
        <v>22</v>
      </c>
      <c r="G19" s="24">
        <f>SUM(G11:G18)</f>
        <v>7</v>
      </c>
      <c r="H19" s="25">
        <f>SUM(D19:G19)</f>
        <v>40</v>
      </c>
      <c r="I19" s="15"/>
      <c r="J19" s="15"/>
      <c r="K19" s="15"/>
      <c r="L19" s="15"/>
      <c r="M19" s="15"/>
      <c r="N19" s="15"/>
      <c r="O19" s="15"/>
      <c r="P19" s="15"/>
      <c r="Q19" s="15"/>
      <c r="R19" s="15"/>
      <c r="S19" s="15"/>
      <c r="T19" s="15"/>
      <c r="U19" s="15"/>
      <c r="V19" s="15"/>
      <c r="W19" s="15"/>
      <c r="X19" s="15"/>
      <c r="Y19" s="15"/>
      <c r="Z19" s="15"/>
    </row>
    <row r="20" spans="1:26"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2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2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2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2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25">
      <c r="C41" s="15"/>
      <c r="D41" s="15"/>
      <c r="E41" s="15"/>
      <c r="F41" s="15"/>
      <c r="G41" s="15"/>
      <c r="H41" s="15"/>
      <c r="I41" s="15"/>
      <c r="J41" s="15"/>
      <c r="K41" s="15"/>
      <c r="L41" s="15"/>
      <c r="M41" s="15"/>
      <c r="N41" s="15"/>
      <c r="O41" s="15"/>
      <c r="P41" s="15"/>
      <c r="Q41" s="15"/>
      <c r="R41" s="15"/>
      <c r="S41" s="15"/>
      <c r="T41" s="15"/>
      <c r="U41" s="15"/>
      <c r="V41" s="15"/>
      <c r="W41" s="15"/>
      <c r="X41" s="15"/>
      <c r="Y41" s="15"/>
      <c r="Z41" s="15"/>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2AF3C-9A05-4CBC-8BFD-D9AA8BB1D698}">
  <dimension ref="A1:J31"/>
  <sheetViews>
    <sheetView showGridLines="0" zoomScale="85" zoomScaleNormal="85" workbookViewId="0">
      <selection activeCell="H28" sqref="H28"/>
    </sheetView>
  </sheetViews>
  <sheetFormatPr defaultColWidth="9.140625" defaultRowHeight="15" x14ac:dyDescent="0.2"/>
  <cols>
    <col min="1" max="1" width="4" style="33" customWidth="1"/>
    <col min="2" max="2" width="50.5703125" style="33" customWidth="1"/>
    <col min="3" max="3" width="4.7109375" style="33" customWidth="1"/>
    <col min="4" max="4" width="51.140625" style="33" customWidth="1"/>
    <col min="5" max="5" width="7" style="33" customWidth="1"/>
    <col min="6" max="6" width="5.140625" style="33" customWidth="1"/>
    <col min="7" max="16384" width="9.140625" style="33"/>
  </cols>
  <sheetData>
    <row r="1" spans="1:10" ht="20.25" x14ac:dyDescent="0.3">
      <c r="A1" s="32"/>
      <c r="B1" s="48" t="s">
        <v>77</v>
      </c>
      <c r="C1" s="48"/>
      <c r="D1" s="49"/>
      <c r="E1" s="49"/>
      <c r="F1" s="49"/>
      <c r="H1" s="50"/>
      <c r="I1" s="50"/>
      <c r="J1" s="50"/>
    </row>
    <row r="2" spans="1:10" ht="15.75" x14ac:dyDescent="0.25">
      <c r="A2" s="44"/>
      <c r="B2" s="43"/>
      <c r="C2" s="43"/>
      <c r="D2" s="34"/>
      <c r="E2" s="34"/>
      <c r="F2" s="34"/>
      <c r="H2" s="34"/>
      <c r="I2" s="34"/>
      <c r="J2" s="34"/>
    </row>
    <row r="3" spans="1:10" ht="15.75" x14ac:dyDescent="0.25">
      <c r="B3" s="35" t="s">
        <v>6</v>
      </c>
      <c r="C3" s="36"/>
      <c r="D3" s="35" t="s">
        <v>8</v>
      </c>
    </row>
    <row r="4" spans="1:10" x14ac:dyDescent="0.2">
      <c r="B4" s="37" t="s">
        <v>47</v>
      </c>
      <c r="C4" s="38"/>
      <c r="D4" s="37" t="s">
        <v>18</v>
      </c>
      <c r="E4" s="39"/>
    </row>
    <row r="5" spans="1:10" x14ac:dyDescent="0.2">
      <c r="B5" s="40" t="s">
        <v>24</v>
      </c>
      <c r="C5" s="38"/>
      <c r="D5" s="40" t="s">
        <v>37</v>
      </c>
      <c r="E5" s="39"/>
    </row>
    <row r="6" spans="1:10" x14ac:dyDescent="0.2">
      <c r="B6" s="40" t="s">
        <v>26</v>
      </c>
      <c r="C6" s="38"/>
      <c r="D6" s="40" t="s">
        <v>38</v>
      </c>
      <c r="E6" s="39"/>
    </row>
    <row r="7" spans="1:10" x14ac:dyDescent="0.2">
      <c r="B7" s="40" t="s">
        <v>48</v>
      </c>
      <c r="C7" s="38"/>
      <c r="D7" s="40" t="s">
        <v>21</v>
      </c>
      <c r="E7" s="39"/>
    </row>
    <row r="8" spans="1:10" x14ac:dyDescent="0.2">
      <c r="B8" s="40" t="s">
        <v>54</v>
      </c>
      <c r="C8" s="38"/>
      <c r="D8" s="40" t="s">
        <v>29</v>
      </c>
      <c r="E8" s="39"/>
    </row>
    <row r="9" spans="1:10" x14ac:dyDescent="0.2">
      <c r="B9" s="40" t="s">
        <v>49</v>
      </c>
      <c r="C9" s="38"/>
      <c r="D9" s="40" t="s">
        <v>30</v>
      </c>
      <c r="E9" s="39"/>
    </row>
    <row r="10" spans="1:10" x14ac:dyDescent="0.2">
      <c r="B10" s="40" t="s">
        <v>50</v>
      </c>
      <c r="C10" s="38"/>
      <c r="D10" s="40" t="s">
        <v>39</v>
      </c>
      <c r="E10" s="39"/>
    </row>
    <row r="11" spans="1:10" x14ac:dyDescent="0.2">
      <c r="B11" s="40" t="s">
        <v>51</v>
      </c>
      <c r="C11" s="38"/>
      <c r="D11" s="40" t="s">
        <v>42</v>
      </c>
      <c r="E11" s="39"/>
    </row>
    <row r="12" spans="1:10" x14ac:dyDescent="0.2">
      <c r="B12" s="40" t="s">
        <v>52</v>
      </c>
      <c r="C12" s="38"/>
      <c r="D12" s="41" t="s">
        <v>14</v>
      </c>
      <c r="E12" s="39"/>
    </row>
    <row r="13" spans="1:10" x14ac:dyDescent="0.2">
      <c r="B13" s="40" t="s">
        <v>53</v>
      </c>
      <c r="C13" s="38"/>
      <c r="D13" s="42"/>
    </row>
    <row r="14" spans="1:10" ht="15.75" x14ac:dyDescent="0.25">
      <c r="B14" s="41" t="s">
        <v>11</v>
      </c>
      <c r="C14" s="38"/>
      <c r="D14" s="35" t="s">
        <v>9</v>
      </c>
    </row>
    <row r="15" spans="1:10" x14ac:dyDescent="0.2">
      <c r="B15" s="42"/>
      <c r="C15" s="42"/>
      <c r="D15" s="37" t="s">
        <v>20</v>
      </c>
    </row>
    <row r="16" spans="1:10" ht="15.75" x14ac:dyDescent="0.25">
      <c r="B16" s="35" t="s">
        <v>7</v>
      </c>
      <c r="C16" s="36"/>
      <c r="D16" s="40" t="s">
        <v>22</v>
      </c>
    </row>
    <row r="17" spans="2:4" x14ac:dyDescent="0.2">
      <c r="B17" s="37" t="s">
        <v>12</v>
      </c>
      <c r="C17" s="42"/>
      <c r="D17" s="40" t="s">
        <v>2</v>
      </c>
    </row>
    <row r="18" spans="2:4" x14ac:dyDescent="0.2">
      <c r="B18" s="40" t="s">
        <v>13</v>
      </c>
      <c r="C18" s="42"/>
      <c r="D18" s="40" t="s">
        <v>23</v>
      </c>
    </row>
    <row r="19" spans="2:4" x14ac:dyDescent="0.2">
      <c r="B19" s="40" t="s">
        <v>25</v>
      </c>
      <c r="C19" s="42"/>
      <c r="D19" s="40" t="s">
        <v>32</v>
      </c>
    </row>
    <row r="20" spans="2:4" x14ac:dyDescent="0.2">
      <c r="B20" s="40" t="s">
        <v>31</v>
      </c>
      <c r="C20" s="42"/>
      <c r="D20" s="40" t="s">
        <v>40</v>
      </c>
    </row>
    <row r="21" spans="2:4" x14ac:dyDescent="0.2">
      <c r="B21" s="40" t="s">
        <v>33</v>
      </c>
      <c r="C21" s="42"/>
      <c r="D21" s="41" t="s">
        <v>15</v>
      </c>
    </row>
    <row r="22" spans="2:4" x14ac:dyDescent="0.2">
      <c r="B22" s="40" t="s">
        <v>34</v>
      </c>
      <c r="C22" s="42"/>
      <c r="D22" s="42"/>
    </row>
    <row r="23" spans="2:4" ht="15.75" x14ac:dyDescent="0.25">
      <c r="B23" s="40" t="s">
        <v>35</v>
      </c>
      <c r="C23" s="42"/>
      <c r="D23" s="35" t="s">
        <v>10</v>
      </c>
    </row>
    <row r="24" spans="2:4" x14ac:dyDescent="0.2">
      <c r="B24" s="40" t="s">
        <v>36</v>
      </c>
      <c r="C24" s="42"/>
      <c r="D24" s="37" t="s">
        <v>16</v>
      </c>
    </row>
    <row r="25" spans="2:4" x14ac:dyDescent="0.2">
      <c r="B25" s="40" t="s">
        <v>41</v>
      </c>
      <c r="C25" s="42"/>
      <c r="D25" s="40" t="s">
        <v>17</v>
      </c>
    </row>
    <row r="26" spans="2:4" x14ac:dyDescent="0.2">
      <c r="B26" s="40" t="s">
        <v>44</v>
      </c>
      <c r="C26" s="42"/>
      <c r="D26" s="40" t="s">
        <v>27</v>
      </c>
    </row>
    <row r="27" spans="2:4" x14ac:dyDescent="0.2">
      <c r="B27" s="40" t="s">
        <v>45</v>
      </c>
      <c r="C27" s="42"/>
      <c r="D27" s="40" t="s">
        <v>28</v>
      </c>
    </row>
    <row r="28" spans="2:4" x14ac:dyDescent="0.2">
      <c r="B28" s="40" t="s">
        <v>46</v>
      </c>
      <c r="C28" s="42"/>
      <c r="D28" s="41" t="s">
        <v>43</v>
      </c>
    </row>
    <row r="29" spans="2:4" x14ac:dyDescent="0.2">
      <c r="B29" s="40" t="s">
        <v>55</v>
      </c>
      <c r="C29" s="42"/>
    </row>
    <row r="30" spans="2:4" x14ac:dyDescent="0.2">
      <c r="B30" s="40" t="s">
        <v>56</v>
      </c>
      <c r="C30" s="42"/>
    </row>
    <row r="31" spans="2:4" x14ac:dyDescent="0.2">
      <c r="B31" s="41" t="s">
        <v>19</v>
      </c>
      <c r="C31" s="42"/>
    </row>
  </sheetData>
  <mergeCells count="2">
    <mergeCell ref="B1:F1"/>
    <mergeCell ref="H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Nyttoanalys</vt:lpstr>
      <vt:lpstr>Nyttoskala</vt:lpstr>
      <vt:lpstr>Exempel på nyttor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Bjuringer</dc:creator>
  <cp:lastModifiedBy>Hanna Broberg Danielsson</cp:lastModifiedBy>
  <cp:lastPrinted>2018-07-04T12:29:05Z</cp:lastPrinted>
  <dcterms:created xsi:type="dcterms:W3CDTF">2018-04-26T11:03:16Z</dcterms:created>
  <dcterms:modified xsi:type="dcterms:W3CDTF">2020-01-16T09:52:57Z</dcterms:modified>
</cp:coreProperties>
</file>